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<sst xmlns="http://schemas.openxmlformats.org/spreadsheetml/2006/main" count="195" uniqueCount="55">
  <si>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</si>
  <si>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</si>
  <si>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</si>
  <si>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</si>
  <si>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</si>
  <si>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</si>
  <si>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</si>
  <si>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</si>
  <si>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</si>
  <si>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</si>
  <si>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</si>
  <si>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</si>
  <si>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</si>
  <si>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</si>
  <si>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</si>
  <si>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</si>
  <si>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</si>
  <si>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</si>
  <si>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</si>
  <si>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</si>
  <si>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</si>
  <si>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</si>
  <si>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</si>
  <si>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</si>
  <si>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</si>
  <si>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</si>
  <si>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</si>
  <si>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</si>
  <si>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</si>
  <si>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</si>
  <si>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</si>
  <si>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</si>
  <si>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</si>
  <si>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</si>
  <si>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</si>
  <si>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</si>
  <si>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</si>
  <si>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</si>
  <si>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</si>
  <si>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</si>
  <si>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</si>
  <si>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</si>
  <si>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</si>
  <si>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Фрукты в ассортименте (яблоко)</t>
  </si>
  <si>
    <t xml:space="preserve">1 блюдо </t>
  </si>
  <si>
    <t>Суп овощной с мясом и сметаной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</si>
  <si>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</si>
  <si>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</si>
  <si>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</si>
  <si>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</si>
  <si>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</si>
  <si>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</t>
  </si>
  <si>
    <t>хлеб ржаной</t>
  </si>
  <si>
    <t>Хлеб ржаной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</si>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</sst>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A185" sqref="A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4</v>
      </c>
      <c r="B185" s="13">
        <v>16</v>
      </c>
      <c r="C185" s="10" t="s">
        <v>25</v>
      </c>
      <c r="D185" s="7" t="s">
        <v>54</v>
      </c>
      <c r="E185" s="42" t="s">
        <v>43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33.92</v>
      </c>
    </row>
    <row r="186" spans="1:13" ht="15" x14ac:dyDescent="0.25">
      <c r="A186" s="23"/>
      <c r="B186" s="15"/>
      <c r="C186" s="11"/>
      <c r="D186" s="7" t="s">
        <v>44</v>
      </c>
      <c r="E186" s="42" t="s">
        <v>45</v>
      </c>
      <c r="F186" s="43">
        <v>200</v>
      </c>
      <c r="G186" s="43">
        <v>6.03</v>
      </c>
      <c r="H186" s="43">
        <v>6.38</v>
      </c>
      <c r="I186" s="43">
        <v>11.17</v>
      </c>
      <c r="J186" s="43">
        <v>126.47</v>
      </c>
      <c r="K186" s="44">
        <v>138</v>
      </c>
      <c r="L186" s="43">
        <v>10.4</v>
      </c>
    </row>
    <row r="187" spans="1:13" ht="25.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15.77</v>
      </c>
      <c r="H187" s="43">
        <v>13.36</v>
      </c>
      <c r="I187" s="43">
        <v>1.61</v>
      </c>
      <c r="J187" s="43">
        <v>190.47</v>
      </c>
      <c r="K187" s="44">
        <v>177</v>
      </c>
      <c r="L187" s="43">
        <v>32.9</v>
      </c>
    </row>
    <row r="188" spans="1:13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3.55</v>
      </c>
      <c r="H188" s="43">
        <v>4.8499999999999996</v>
      </c>
      <c r="I188" s="43">
        <v>24.29</v>
      </c>
      <c r="J188" s="43">
        <v>155.04</v>
      </c>
      <c r="K188" s="44">
        <v>55</v>
      </c>
      <c r="L188" s="43">
        <v>9.9</v>
      </c>
    </row>
    <row r="189" spans="1:13" ht="25.5" x14ac:dyDescent="0.25">
      <c r="A189" s="23"/>
      <c r="B189" s="15"/>
      <c r="C189" s="11"/>
      <c r="D189" s="7" t="s">
        <v>48</v>
      </c>
      <c r="E189" s="42" t="s">
        <v>49</v>
      </c>
      <c r="F189" s="43">
        <v>200</v>
      </c>
      <c r="G189" s="43">
        <v>0</v>
      </c>
      <c r="H189" s="43">
        <v>0</v>
      </c>
      <c r="I189" s="43">
        <v>14.16</v>
      </c>
      <c r="J189" s="43">
        <v>55.48</v>
      </c>
      <c r="K189" s="44">
        <v>104</v>
      </c>
      <c r="L189" s="43">
        <v>6.8</v>
      </c>
    </row>
    <row r="190" spans="1:13" ht="15" x14ac:dyDescent="0.25">
      <c r="A190" s="23"/>
      <c r="B190" s="15"/>
      <c r="C190" s="11"/>
      <c r="D190" s="7" t="s">
        <v>50</v>
      </c>
      <c r="E190" s="42" t="s">
        <v>51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52</v>
      </c>
      <c r="E191" s="42" t="s">
        <v>53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29.55</v>
      </c>
      <c r="H194" s="19">
        <f t="shared" si="88"/>
        <v>25.669999999999995</v>
      </c>
      <c r="I194" s="19">
        <f t="shared" si="88"/>
        <v>88.72999999999999</v>
      </c>
      <c r="J194" s="19">
        <f t="shared" si="88"/>
        <v>708.06000000000006</v>
      </c>
      <c r="K194" s="25"/>
      <c r="L194" s="19">
        <f t="shared" ref="L194" si="89">SUM(L185:L193)</f>
        <v>97.97</v>
      </c>
    </row>
    <row r="195" spans="1:12" ht="15" x14ac:dyDescent="0.2">
      <c r="A195" s="29">
        <f>A177</f>
        <v>0</v>
      </c>
      <c r="B195" s="30">
        <f>B177</f>
        <v>0</v>
      </c>
      <c r="C195" s="54" t="s">
        <v>4</v>
      </c>
      <c r="D195" s="55"/>
      <c r="E195" s="31"/>
      <c r="F195" s="32">
        <f>F184+F194</f>
        <v>840</v>
      </c>
      <c r="G195" s="32">
        <f t="shared" ref="G195" si="90">G184+G194</f>
        <v>29.55</v>
      </c>
      <c r="H195" s="32">
        <f t="shared" ref="H195" si="91">H184+H194</f>
        <v>25.669999999999995</v>
      </c>
      <c r="I195" s="32">
        <f t="shared" ref="I195" si="92">I184+I194</f>
        <v>88.72999999999999</v>
      </c>
      <c r="J195" s="32">
        <f t="shared" ref="J195:L195" si="93">J184+J194</f>
        <v>708.06000000000006</v>
      </c>
      <c r="K195" s="32"/>
      <c r="L195" s="32">
        <f t="shared" si="93"/>
        <v>97.97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29.55</v>
      </c>
      <c r="H196" s="34">
        <f t="shared" si="94"/>
        <v>25.669999999999995</v>
      </c>
      <c r="I196" s="34">
        <f t="shared" si="94"/>
        <v>88.72999999999999</v>
      </c>
      <c r="J196" s="34">
        <f t="shared" si="94"/>
        <v>708.06000000000006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97.97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2023-11-15T13:12:44Z</dcterms:modified>
</cp:coreProperties>
</file>