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35" windowWidth="19440" windowHeight="96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95" i="1" l="1"/>
  <c r="F196" i="1" s="1"/>
  <c r="G196" i="1"/>
  <c r="I196" i="1"/>
  <c r="L196" i="1"/>
  <c r="H196" i="1"/>
  <c r="J196" i="1"/>
</calcChain>
</file>

<file path=xl/sharedStrings.xml><?xml version="1.0" encoding="utf-8"?>
<sst xmlns="http://schemas.openxmlformats.org/spreadsheetml/2006/main" count="195" uniqueCount="55">
  <si>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</si>
  <si>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</si>
  <si>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</si>
  <si>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</si>
  <si>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</si>
  <si>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</si>
  <si>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</si>
  <si>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</si>
  <si>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</si>
  <si>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</si>
  <si>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</si>
  <si>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</si>
  <si>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</si>
  <si>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</si>
  <si>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</si>
  <si>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</si>
  <si>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</si>
  <si>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</si>
  <si>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</si>
  <si>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</si>
  <si>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</si>
  <si>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</si>
  <si>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</si>
  <si>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</si>
  <si>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</si>
  <si>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</si>
  <si>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</si>
  <si>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</si>
  <si>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</si>
  <si>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</si>
  <si>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</si>
  <si>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</si>
  <si>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</si>
  <si>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</si>
  <si>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</si>
  <si>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</si>
  <si>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</si>
  <si>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</si>
  <si>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</si>
  <si>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</si>
  <si>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</si>
  <si>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</si>
  <si>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</si>
  <si>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</si>
  <si>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пшеничный</t>
  </si>
  <si>
    <t>хлеб ржаной</t>
  </si>
  <si>
    <t>Хлеб ржаной</t>
  </si>
  <si>
    <t xml:space="preserve"> закуска</t>
  </si>
  <si>
    <t>Маринад из моркови</t>
  </si>
  <si>
    <t>Суп рыбный с крупой (рыбные консервы)</t>
  </si>
  <si>
    <t>Котлета из птицы "Ряба"</t>
  </si>
  <si>
    <t xml:space="preserve"> гарнир</t>
  </si>
  <si>
    <t xml:space="preserve"> Картофель отварной с маслом и зеленью</t>
  </si>
  <si>
    <t>3 блюдо</t>
  </si>
  <si>
    <t>Компот из смеси фруктов 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</si>
</sst>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N198" sqref="N19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1</v>
      </c>
      <c r="B185" s="13">
        <v>2</v>
      </c>
      <c r="C185" s="10" t="s">
        <v>25</v>
      </c>
      <c r="D185" s="7" t="s">
        <v>47</v>
      </c>
      <c r="E185" s="42" t="s">
        <v>48</v>
      </c>
      <c r="F185" s="43">
        <v>60</v>
      </c>
      <c r="G185" s="43">
        <v>1.1200000000000001</v>
      </c>
      <c r="H185" s="43">
        <v>4.2699999999999996</v>
      </c>
      <c r="I185" s="43">
        <v>6.02</v>
      </c>
      <c r="J185" s="43">
        <v>68.62</v>
      </c>
      <c r="K185" s="44">
        <v>13</v>
      </c>
      <c r="L185" s="43">
        <v>2.87</v>
      </c>
    </row>
    <row r="186" spans="1:13" ht="15" x14ac:dyDescent="0.25">
      <c r="A186" s="23"/>
      <c r="B186" s="15"/>
      <c r="C186" s="11"/>
      <c r="D186" s="7" t="s">
        <v>27</v>
      </c>
      <c r="E186" s="42" t="s">
        <v>49</v>
      </c>
      <c r="F186" s="43">
        <v>200</v>
      </c>
      <c r="G186" s="43">
        <v>4.9800000000000004</v>
      </c>
      <c r="H186" s="43">
        <v>6.07</v>
      </c>
      <c r="I186" s="43">
        <v>12.72</v>
      </c>
      <c r="J186" s="43">
        <v>125.51</v>
      </c>
      <c r="K186" s="44">
        <v>36</v>
      </c>
      <c r="L186" s="43">
        <v>14.3</v>
      </c>
    </row>
    <row r="187" spans="1:13" ht="15" x14ac:dyDescent="0.25">
      <c r="A187" s="23"/>
      <c r="B187" s="15"/>
      <c r="C187" s="11"/>
      <c r="D187" s="7" t="s">
        <v>28</v>
      </c>
      <c r="E187" s="42" t="s">
        <v>50</v>
      </c>
      <c r="F187" s="43">
        <v>90</v>
      </c>
      <c r="G187" s="43">
        <v>16.690000000000001</v>
      </c>
      <c r="H187" s="43">
        <v>13.86</v>
      </c>
      <c r="I187" s="43">
        <v>10.69</v>
      </c>
      <c r="J187" s="43">
        <v>234.91</v>
      </c>
      <c r="K187" s="44">
        <v>84</v>
      </c>
      <c r="L187" s="43">
        <v>30.2</v>
      </c>
    </row>
    <row r="188" spans="1:13" ht="15" x14ac:dyDescent="0.25">
      <c r="A188" s="23"/>
      <c r="B188" s="15"/>
      <c r="C188" s="11"/>
      <c r="D188" s="7" t="s">
        <v>51</v>
      </c>
      <c r="E188" s="42" t="s">
        <v>52</v>
      </c>
      <c r="F188" s="43">
        <v>150</v>
      </c>
      <c r="G188" s="43">
        <v>3.33</v>
      </c>
      <c r="H188" s="43">
        <v>3.81</v>
      </c>
      <c r="I188" s="43">
        <v>26.04</v>
      </c>
      <c r="J188" s="43">
        <v>151.12</v>
      </c>
      <c r="K188" s="44">
        <v>51</v>
      </c>
      <c r="L188" s="43">
        <v>7.3</v>
      </c>
    </row>
    <row r="189" spans="1:13" ht="15" x14ac:dyDescent="0.25">
      <c r="A189" s="23"/>
      <c r="B189" s="15"/>
      <c r="C189" s="11"/>
      <c r="D189" s="7" t="s">
        <v>53</v>
      </c>
      <c r="E189" s="42" t="s">
        <v>54</v>
      </c>
      <c r="F189" s="43">
        <v>200</v>
      </c>
      <c r="G189" s="43">
        <v>0.25</v>
      </c>
      <c r="H189" s="43">
        <v>0</v>
      </c>
      <c r="I189" s="43">
        <v>12.73</v>
      </c>
      <c r="J189" s="43">
        <v>51.3</v>
      </c>
      <c r="K189" s="44">
        <v>216</v>
      </c>
      <c r="L189" s="43">
        <v>8.1199999999999992</v>
      </c>
    </row>
    <row r="190" spans="1:13" ht="15" x14ac:dyDescent="0.25">
      <c r="A190" s="23"/>
      <c r="B190" s="15"/>
      <c r="C190" s="11"/>
      <c r="D190" s="7" t="s">
        <v>43</v>
      </c>
      <c r="E190" s="42" t="s">
        <v>44</v>
      </c>
      <c r="F190" s="43">
        <v>40</v>
      </c>
      <c r="G190" s="43">
        <v>3.04</v>
      </c>
      <c r="H190" s="43">
        <v>0.32</v>
      </c>
      <c r="I190" s="43">
        <v>19.68</v>
      </c>
      <c r="J190" s="43">
        <v>94</v>
      </c>
      <c r="K190" s="44">
        <v>119</v>
      </c>
      <c r="L190" s="43">
        <v>2.25</v>
      </c>
    </row>
    <row r="191" spans="1:13" ht="15" x14ac:dyDescent="0.25">
      <c r="A191" s="23"/>
      <c r="B191" s="15"/>
      <c r="C191" s="11"/>
      <c r="D191" s="7" t="s">
        <v>45</v>
      </c>
      <c r="E191" s="42" t="s">
        <v>46</v>
      </c>
      <c r="F191" s="43">
        <v>30</v>
      </c>
      <c r="G191" s="43">
        <v>1.98</v>
      </c>
      <c r="H191" s="43">
        <v>0.36</v>
      </c>
      <c r="I191" s="43">
        <v>12.06</v>
      </c>
      <c r="J191" s="43">
        <v>59.4</v>
      </c>
      <c r="K191" s="44">
        <v>120</v>
      </c>
      <c r="L191" s="43">
        <v>1.8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31.390000000000004</v>
      </c>
      <c r="H194" s="19">
        <f t="shared" si="88"/>
        <v>28.689999999999998</v>
      </c>
      <c r="I194" s="19">
        <f t="shared" si="88"/>
        <v>99.94</v>
      </c>
      <c r="J194" s="19">
        <f t="shared" si="88"/>
        <v>784.8599999999999</v>
      </c>
      <c r="K194" s="25"/>
      <c r="L194" s="19">
        <f>SUM(L185:L193)</f>
        <v>66.839999999999989</v>
      </c>
    </row>
    <row r="195" spans="1:12" ht="15" x14ac:dyDescent="0.2">
      <c r="A195" s="29">
        <f>A177</f>
        <v>0</v>
      </c>
      <c r="B195" s="30">
        <f>B177</f>
        <v>0</v>
      </c>
      <c r="C195" s="51" t="s">
        <v>4</v>
      </c>
      <c r="D195" s="52"/>
      <c r="E195" s="31"/>
      <c r="F195" s="32">
        <f>F184+F194</f>
        <v>770</v>
      </c>
      <c r="G195" s="32">
        <f t="shared" ref="G195" si="89">G184+G194</f>
        <v>31.390000000000004</v>
      </c>
      <c r="H195" s="32">
        <f t="shared" ref="H195" si="90">H184+H194</f>
        <v>28.689999999999998</v>
      </c>
      <c r="I195" s="32">
        <f t="shared" ref="I195" si="91">I184+I194</f>
        <v>99.94</v>
      </c>
      <c r="J195" s="32">
        <f t="shared" ref="J195:L195" si="92">J184+J194</f>
        <v>784.8599999999999</v>
      </c>
      <c r="K195" s="32"/>
      <c r="L195" s="32">
        <f t="shared" si="92"/>
        <v>66.839999999999989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770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31.390000000000004</v>
      </c>
      <c r="H196" s="34">
        <f t="shared" si="93"/>
        <v>28.689999999999998</v>
      </c>
      <c r="I196" s="34">
        <f t="shared" si="93"/>
        <v>99.94</v>
      </c>
      <c r="J196" s="34">
        <f t="shared" si="93"/>
        <v>784.8599999999999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66.839999999999989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2023-11-22T11:24:40Z</dcterms:modified>
</cp:coreProperties>
</file>