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G196" i="1"/>
  <c r="I196" i="1"/>
  <c r="L196" i="1"/>
  <c r="H196" i="1"/>
  <c r="F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<sst xmlns="http://schemas.openxmlformats.org/spreadsheetml/2006/main" count="195" uniqueCount="50">
  <si>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</si>
  <si>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</si>
  <si>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</si>
  <si>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</si>
  <si>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</si>
  <si>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</si>
  <si>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</si>
  <si>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</si>
  <si>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</si>
  <si>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</si>
  <si>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</si>
  <si>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</si>
  <si>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</si>
  <si>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</si>
  <si>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</si>
  <si>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</si>
  <si>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</si>
  <si>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</si>
  <si>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</si>
  <si>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</si>
  <si>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</si>
  <si>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</si>
  <si>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</si>
  <si>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</si>
  <si>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</si>
  <si>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</si>
  <si>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</si>
  <si>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</si>
  <si>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</si>
  <si>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</si>
  <si>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</si>
  <si>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</si>
  <si>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</si>
  <si>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</si>
  <si>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</si>
  <si>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</si>
  <si>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</si>
  <si>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</si>
  <si>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</si>
  <si>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</si>
  <si>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</si>
  <si>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</si>
  <si>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</si>
  <si>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</si>
  <si>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</si>
  <si>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(мандарин)</t>
  </si>
  <si>
    <t>Щи вегетарианские со сметаной</t>
  </si>
  <si>
    <t>Печень по-строгоновски</t>
  </si>
  <si>
    <t>Макароны отварные с маслом</t>
  </si>
  <si>
    <t>Кисель витаминизированный плодово – ягодный   (яблочно-облепиховый)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</si>
</sst>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193" sqref="N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7</v>
      </c>
      <c r="C185" s="10" t="s">
        <v>25</v>
      </c>
      <c r="D185" s="7" t="s">
        <v>24</v>
      </c>
      <c r="E185" s="42" t="s">
        <v>45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>
        <v>22.39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1.7</v>
      </c>
      <c r="H186" s="43">
        <v>2.78</v>
      </c>
      <c r="I186" s="43">
        <v>7.17</v>
      </c>
      <c r="J186" s="43">
        <v>61.44</v>
      </c>
      <c r="K186" s="44">
        <v>237</v>
      </c>
      <c r="L186" s="43">
        <v>5.45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13.81</v>
      </c>
      <c r="H187" s="43">
        <v>7.8</v>
      </c>
      <c r="I187" s="43">
        <v>7.21</v>
      </c>
      <c r="J187" s="43">
        <v>154.13</v>
      </c>
      <c r="K187" s="44">
        <v>85</v>
      </c>
      <c r="L187" s="43">
        <v>24.83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>
        <v>10</v>
      </c>
    </row>
    <row r="189" spans="1:13" ht="25.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20.05</v>
      </c>
      <c r="J189" s="43">
        <v>80.5</v>
      </c>
      <c r="K189" s="44">
        <v>95</v>
      </c>
      <c r="L189" s="43">
        <v>6.8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32</v>
      </c>
      <c r="E191" s="42" t="s">
        <v>44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28.09</v>
      </c>
      <c r="H194" s="19">
        <f t="shared" si="88"/>
        <v>15.389999999999999</v>
      </c>
      <c r="I194" s="19">
        <f t="shared" si="88"/>
        <v>114.96000000000001</v>
      </c>
      <c r="J194" s="19">
        <f t="shared" si="88"/>
        <v>714.94999999999993</v>
      </c>
      <c r="K194" s="25"/>
      <c r="L194" s="19">
        <f t="shared" ref="L194" si="89">SUM(L185:L193)</f>
        <v>73.52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810</v>
      </c>
      <c r="G195" s="32">
        <f t="shared" ref="G195" si="90">G184+G194</f>
        <v>28.09</v>
      </c>
      <c r="H195" s="32">
        <f t="shared" ref="H195" si="91">H184+H194</f>
        <v>15.389999999999999</v>
      </c>
      <c r="I195" s="32">
        <f t="shared" ref="I195" si="92">I184+I194</f>
        <v>114.96000000000001</v>
      </c>
      <c r="J195" s="32">
        <f t="shared" ref="J195:L195" si="93">J184+J194</f>
        <v>714.94999999999993</v>
      </c>
      <c r="K195" s="32"/>
      <c r="L195" s="32">
        <f t="shared" si="93"/>
        <v>73.52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28.09</v>
      </c>
      <c r="H196" s="34">
        <f t="shared" si="94"/>
        <v>15.389999999999999</v>
      </c>
      <c r="I196" s="34">
        <f t="shared" si="94"/>
        <v>114.96000000000001</v>
      </c>
      <c r="J196" s="34">
        <f t="shared" si="94"/>
        <v>714.94999999999993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73.52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2023-11-30T12:31:59Z</dcterms:modified>
</cp:coreProperties>
</file>