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L194" i="1" s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4" i="1" l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<sst xmlns="http://schemas.openxmlformats.org/spreadsheetml/2006/main" count="195" uniqueCount="55">
  <si>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</si>
  <si>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</si>
  <si>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</si>
  <si>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</si>
  <si>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</si>
  <si>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</si>
  <si>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</si>
  <si>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</si>
  <si>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</si>
  <si>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</si>
  <si>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</si>
  <si>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</si>
  <si>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</si>
  <si>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</si>
  <si>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</si>
  <si>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</si>
  <si>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</si>
  <si>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</si>
  <si>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</si>
  <si>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</si>
  <si>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</si>
  <si>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</si>
  <si>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</si>
  <si>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</si>
  <si>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</si>
  <si>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</si>
  <si>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</si>
  <si>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</si>
  <si>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</si>
  <si>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</si>
  <si>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</si>
  <si>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</si>
  <si>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</si>
  <si>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</si>
  <si>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</si>
  <si>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</si>
  <si>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</si>
  <si>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</si>
  <si>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</si>
  <si>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</si>
  <si>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</si>
  <si>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</si>
  <si>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</si>
  <si>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</si>
  <si>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1 блюдо 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</si>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</sst>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16</v>
      </c>
      <c r="C185" s="10" t="s">
        <v>25</v>
      </c>
      <c r="D185" s="7" t="s">
        <v>54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24.06</v>
      </c>
    </row>
    <row r="186" spans="1:13" ht="15" x14ac:dyDescent="0.2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>
        <v>10.4</v>
      </c>
    </row>
    <row r="187" spans="1:13" ht="25.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15.77</v>
      </c>
      <c r="H187" s="43">
        <v>13.36</v>
      </c>
      <c r="I187" s="43">
        <v>1.61</v>
      </c>
      <c r="J187" s="43">
        <v>190.47</v>
      </c>
      <c r="K187" s="44">
        <v>177</v>
      </c>
      <c r="L187" s="43">
        <v>37.200000000000003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3.55</v>
      </c>
      <c r="H188" s="43">
        <v>4.8499999999999996</v>
      </c>
      <c r="I188" s="43">
        <v>24.29</v>
      </c>
      <c r="J188" s="43">
        <v>155.04</v>
      </c>
      <c r="K188" s="44">
        <v>55</v>
      </c>
      <c r="L188" s="43">
        <v>9.9</v>
      </c>
    </row>
    <row r="189" spans="1:13" ht="25.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29.55</v>
      </c>
      <c r="H193" s="19">
        <f>SUM(H185:H192)</f>
        <v>25.669999999999995</v>
      </c>
      <c r="I193" s="19">
        <f>SUM(I185:I192)</f>
        <v>88.72999999999999</v>
      </c>
      <c r="J193" s="19">
        <f>SUM(J185:J192)</f>
        <v>708.06000000000006</v>
      </c>
      <c r="K193" s="25"/>
      <c r="L193" s="19">
        <f>SUM(L185:L192)</f>
        <v>92.41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29.55</v>
      </c>
      <c r="H194" s="32">
        <f>H184+H193</f>
        <v>25.669999999999995</v>
      </c>
      <c r="I194" s="32">
        <f>I184+I193</f>
        <v>88.72999999999999</v>
      </c>
      <c r="J194" s="32">
        <f>J184+J193</f>
        <v>708.06000000000006</v>
      </c>
      <c r="K194" s="32"/>
      <c r="L194" s="32">
        <f>L184+L193</f>
        <v>92.41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29.55</v>
      </c>
      <c r="H195" s="34">
        <f>(H24+H43+H62+H81+H100+H119+H138+H157+H176+H194)/(IF(H24=0,0,1)+IF(H43=0,0,1)+IF(H62=0,0,1)+IF(H81=0,0,1)+IF(H100=0,0,1)+IF(H119=0,0,1)+IF(H138=0,0,1)+IF(H157=0,0,1)+IF(H176=0,0,1)+IF(H194=0,0,1))</f>
        <v>25.669999999999995</v>
      </c>
      <c r="I195" s="34">
        <f>(I24+I43+I62+I81+I100+I119+I138+I157+I176+I194)/(IF(I24=0,0,1)+IF(I43=0,0,1)+IF(I62=0,0,1)+IF(I81=0,0,1)+IF(I100=0,0,1)+IF(I119=0,0,1)+IF(I138=0,0,1)+IF(I157=0,0,1)+IF(I176=0,0,1)+IF(I194=0,0,1))</f>
        <v>88.72999999999999</v>
      </c>
      <c r="J195" s="34">
        <f>(J24+J43+J62+J81+J100+J119+J138+J157+J176+J194)/(IF(J24=0,0,1)+IF(J43=0,0,1)+IF(J62=0,0,1)+IF(J81=0,0,1)+IF(J100=0,0,1)+IF(J119=0,0,1)+IF(J138=0,0,1)+IF(J157=0,0,1)+IF(J176=0,0,1)+IF(J194=0,0,1))</f>
        <v>708.06000000000006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92.41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2023-12-13T12:20:12Z</dcterms:modified>
</cp:coreProperties>
</file>