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<sst xmlns="http://schemas.openxmlformats.org/spreadsheetml/2006/main" count="195" uniqueCount="54">
  <si>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</si>
  <si>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</si>
  <si>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</si>
  <si>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</si>
  <si>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</si>
  <si>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</si>
  <si>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</si>
  <si>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</si>
  <si>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</si>
  <si>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</si>
  <si>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</si>
  <si>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</si>
  <si>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</si>
  <si>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</si>
  <si>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</si>
  <si>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</si>
  <si>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</si>
  <si>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</si>
  <si>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</si>
  <si>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</si>
  <si>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</si>
  <si>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</si>
  <si>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</si>
  <si>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</si>
  <si>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</si>
  <si>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</si>
  <si>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</si>
  <si>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</si>
  <si>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</si>
  <si>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</si>
  <si>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</si>
  <si>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</si>
  <si>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</si>
  <si>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</si>
  <si>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</si>
  <si>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</si>
  <si>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</si>
  <si>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</si>
  <si>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</si>
  <si>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</si>
  <si>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</si>
  <si>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</si>
  <si>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</si>
  <si>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 xml:space="preserve"> закуска</t>
  </si>
  <si>
    <t>Маринад из моркови</t>
  </si>
  <si>
    <t>Суп гороховый с мясом</t>
  </si>
  <si>
    <t>Филе птицы ароматное</t>
  </si>
  <si>
    <t>Картофель запеченный (пром. пр-во слайс)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</si>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</sst>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G203" sqref="G20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15</v>
      </c>
      <c r="C185" s="10" t="s">
        <v>25</v>
      </c>
      <c r="D185" s="7" t="s">
        <v>43</v>
      </c>
      <c r="E185" s="42" t="s">
        <v>44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4.92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19.41</v>
      </c>
      <c r="H187" s="43">
        <v>18.239999999999998</v>
      </c>
      <c r="I187" s="43">
        <v>0.98</v>
      </c>
      <c r="J187" s="43">
        <v>246.99</v>
      </c>
      <c r="K187" s="44">
        <v>250</v>
      </c>
      <c r="L187" s="43">
        <v>35.1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3.31</v>
      </c>
      <c r="H188" s="43">
        <v>5.56</v>
      </c>
      <c r="I188" s="43">
        <v>25.99</v>
      </c>
      <c r="J188" s="43">
        <v>167.07</v>
      </c>
      <c r="K188" s="44">
        <v>52</v>
      </c>
      <c r="L188" s="43">
        <v>7.3</v>
      </c>
    </row>
    <row r="189" spans="1:13" ht="15" x14ac:dyDescent="0.2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50</v>
      </c>
      <c r="E190" s="42" t="s">
        <v>51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52</v>
      </c>
      <c r="E191" s="42" t="s">
        <v>53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750</v>
      </c>
      <c r="G193" s="19">
        <f>SUM(G185:G192)</f>
        <v>36.630000000000003</v>
      </c>
      <c r="H193" s="19">
        <f>SUM(H185:H192)</f>
        <v>34.190000000000005</v>
      </c>
      <c r="I193" s="19">
        <f>SUM(I185:I192)</f>
        <v>76.69</v>
      </c>
      <c r="J193" s="19">
        <f>SUM(J185:J192)</f>
        <v>762.69</v>
      </c>
      <c r="K193" s="25"/>
      <c r="L193" s="19">
        <f>SUM(L185:L192)</f>
        <v>64.14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750</v>
      </c>
      <c r="G194" s="32">
        <f>G184+G193</f>
        <v>36.630000000000003</v>
      </c>
      <c r="H194" s="32">
        <f>H184+H193</f>
        <v>34.190000000000005</v>
      </c>
      <c r="I194" s="32">
        <f>I184+I193</f>
        <v>76.69</v>
      </c>
      <c r="J194" s="32">
        <f>J184+J193</f>
        <v>762.69</v>
      </c>
      <c r="K194" s="32"/>
      <c r="L194" s="32">
        <f>L184+L193</f>
        <v>64.14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750</v>
      </c>
      <c r="G195" s="34">
        <f>(G24+G43+G62+G81+G100+G119+G138+G157+G176+G194)/(IF(G24=0,0,1)+IF(G43=0,0,1)+IF(G62=0,0,1)+IF(G81=0,0,1)+IF(G100=0,0,1)+IF(G119=0,0,1)+IF(G138=0,0,1)+IF(G157=0,0,1)+IF(G176=0,0,1)+IF(G194=0,0,1))</f>
        <v>36.630000000000003</v>
      </c>
      <c r="H195" s="34">
        <f>(H24+H43+H62+H81+H100+H119+H138+H157+H176+H194)/(IF(H24=0,0,1)+IF(H43=0,0,1)+IF(H62=0,0,1)+IF(H81=0,0,1)+IF(H100=0,0,1)+IF(H119=0,0,1)+IF(H138=0,0,1)+IF(H157=0,0,1)+IF(H176=0,0,1)+IF(H194=0,0,1))</f>
        <v>34.190000000000005</v>
      </c>
      <c r="I195" s="34">
        <f>(I24+I43+I62+I81+I100+I119+I138+I157+I176+I194)/(IF(I24=0,0,1)+IF(I43=0,0,1)+IF(I62=0,0,1)+IF(I81=0,0,1)+IF(I100=0,0,1)+IF(I119=0,0,1)+IF(I138=0,0,1)+IF(I157=0,0,1)+IF(I176=0,0,1)+IF(I194=0,0,1))</f>
        <v>76.69</v>
      </c>
      <c r="J195" s="34">
        <f>(J24+J43+J62+J81+J100+J119+J138+J157+J176+J194)/(IF(J24=0,0,1)+IF(J43=0,0,1)+IF(J62=0,0,1)+IF(J81=0,0,1)+IF(J100=0,0,1)+IF(J119=0,0,1)+IF(J138=0,0,1)+IF(J157=0,0,1)+IF(J176=0,0,1)+IF(J194=0,0,1))</f>
        <v>762.69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64.14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2024-02-07T08:05:18Z</dcterms:modified>
</cp:coreProperties>
</file>