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944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<sst xmlns="http://schemas.openxmlformats.org/spreadsheetml/2006/main" count="193" uniqueCount="53">
  <si>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</si>
  <si>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</si>
  <si>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</si>
  <si>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</si>
  <si>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</si>
  <si>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</si>
  <si>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</si>
  <si>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</si>
  <si>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</si>
  <si>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</si>
  <si>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</si>
  <si>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</si>
  <si>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</si>
  <si>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</si>
  <si>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</si>
  <si>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</si>
  <si>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</si>
  <si>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</si>
  <si>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</si>
  <si>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</si>
  <si>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</si>
  <si>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</si>
  <si>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</si>
  <si>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</si>
  <si>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</si>
  <si>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</si>
  <si>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</si>
  <si>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</si>
  <si>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</si>
  <si>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</si>
  <si>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</si>
  <si>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</si>
  <si>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</si>
  <si>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</si>
  <si>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</si>
  <si>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</si>
  <si>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</si>
  <si>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</si>
  <si>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</si>
  <si>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</si>
  <si>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</si>
  <si>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</si>
  <si>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</si>
  <si>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</si>
  <si>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</si>
  <si>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</si>
  <si>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</si>
  <si>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</si>
  <si>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асортименте (яблоко)</t>
  </si>
  <si>
    <t>Щи с мясом и сметаной</t>
  </si>
  <si>
    <t>Плов с мясом и куркумой (говядина)</t>
  </si>
  <si>
    <t>3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</si>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</sst>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J200" sqref="J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1</v>
      </c>
      <c r="C185" s="10" t="s">
        <v>25</v>
      </c>
      <c r="D185" s="7" t="s">
        <v>47</v>
      </c>
      <c r="E185" s="42" t="s">
        <v>48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22.14</v>
      </c>
    </row>
    <row r="186" spans="1:13" ht="1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109.74</v>
      </c>
      <c r="K186" s="44">
        <v>30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50</v>
      </c>
      <c r="F187" s="43">
        <v>250</v>
      </c>
      <c r="G187" s="43">
        <v>25.58</v>
      </c>
      <c r="H187" s="43">
        <v>32.450000000000003</v>
      </c>
      <c r="I187" s="43">
        <v>37.43</v>
      </c>
      <c r="J187" s="43">
        <v>544.85</v>
      </c>
      <c r="K187" s="44">
        <v>350</v>
      </c>
      <c r="L187" s="43">
        <v>34.200000000000003</v>
      </c>
    </row>
    <row r="188" spans="1:13" ht="15" x14ac:dyDescent="0.25">
      <c r="A188" s="23"/>
      <c r="B188" s="15"/>
      <c r="C188" s="11"/>
      <c r="D188" s="7" t="s">
        <v>51</v>
      </c>
      <c r="E188" s="42" t="s">
        <v>52</v>
      </c>
      <c r="F188" s="43">
        <v>200</v>
      </c>
      <c r="G188" s="43">
        <v>0.37</v>
      </c>
      <c r="H188" s="43">
        <v>0</v>
      </c>
      <c r="I188" s="43">
        <v>14.85</v>
      </c>
      <c r="J188" s="43">
        <v>59.48</v>
      </c>
      <c r="K188" s="44">
        <v>98</v>
      </c>
      <c r="L188" s="43">
        <v>4.92</v>
      </c>
    </row>
    <row r="189" spans="1:13" ht="15" x14ac:dyDescent="0.25">
      <c r="A189" s="23"/>
      <c r="B189" s="15"/>
      <c r="C189" s="11"/>
      <c r="D189" s="7" t="s">
        <v>43</v>
      </c>
      <c r="E189" s="42" t="s">
        <v>44</v>
      </c>
      <c r="F189" s="43">
        <v>20</v>
      </c>
      <c r="G189" s="43">
        <v>1.52</v>
      </c>
      <c r="H189" s="43">
        <v>0.16</v>
      </c>
      <c r="I189" s="43">
        <v>9.84</v>
      </c>
      <c r="J189" s="43">
        <v>47</v>
      </c>
      <c r="K189" s="44">
        <v>119</v>
      </c>
      <c r="L189" s="43">
        <v>2.25</v>
      </c>
    </row>
    <row r="190" spans="1:13" ht="15" x14ac:dyDescent="0.25">
      <c r="A190" s="23"/>
      <c r="B190" s="15"/>
      <c r="C190" s="11"/>
      <c r="D190" s="7" t="s">
        <v>45</v>
      </c>
      <c r="E190" s="42" t="s">
        <v>46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35.39</v>
      </c>
      <c r="H194" s="19">
        <f t="shared" si="88"/>
        <v>39.72</v>
      </c>
      <c r="I194" s="19">
        <f t="shared" si="88"/>
        <v>91.97999999999999</v>
      </c>
      <c r="J194" s="19">
        <f t="shared" si="88"/>
        <v>871.17000000000007</v>
      </c>
      <c r="K194" s="25"/>
      <c r="L194" s="19">
        <f t="shared" ref="L194" si="89">SUM(L185:L193)</f>
        <v>75.710000000000008</v>
      </c>
    </row>
    <row r="195" spans="1:12" ht="15" x14ac:dyDescent="0.2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35.39</v>
      </c>
      <c r="H195" s="32">
        <f t="shared" ref="H195" si="91">H184+H194</f>
        <v>39.72</v>
      </c>
      <c r="I195" s="32">
        <f t="shared" ref="I195" si="92">I184+I194</f>
        <v>91.97999999999999</v>
      </c>
      <c r="J195" s="32">
        <f t="shared" ref="J195:L195" si="93">J184+J194</f>
        <v>871.17000000000007</v>
      </c>
      <c r="K195" s="32"/>
      <c r="L195" s="32">
        <f t="shared" si="93"/>
        <v>75.710000000000008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35.39</v>
      </c>
      <c r="H196" s="34">
        <f t="shared" si="94"/>
        <v>39.72</v>
      </c>
      <c r="I196" s="34">
        <f t="shared" si="94"/>
        <v>91.97999999999999</v>
      </c>
      <c r="J196" s="34">
        <f t="shared" si="94"/>
        <v>871.17000000000007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75.710000000000008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2024-02-14T11:15:16Z</dcterms:modified>
</cp:coreProperties>
</file>