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35" windowWidth="19440" windowHeight="9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5" l="1"/>
  <c r="L196" s="1"/>
  <c r="J195"/>
  <c r="I195"/>
  <c r="H195"/>
  <c r="H196" s="1"/>
  <c r="F195"/>
  <c r="F196" s="1"/>
  <c r="G196"/>
  <c r="I196"/>
  <c r="J196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<sst xmlns="http://schemas.openxmlformats.org/spreadsheetml/2006/main" count="195" uniqueCount="53">
  <si>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</si>
  <si>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</si>
  <si>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</si>
  <si>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</si>
  <si>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</si>
  <si>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</si>
  <si>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</si>
  <si>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</si>
  <si>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</si>
  <si>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</si>
  <si>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</si>
  <si>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</si>
  <si>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</si>
  <si>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</si>
  <si>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</si>
  <si>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</si>
  <si>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</si>
  <si>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</si>
  <si>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</si>
  <si>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</si>
  <si>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</si>
  <si>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</si>
  <si>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</si>
  <si>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</si>
  <si>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</si>
  <si>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</si>
  <si>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</si>
  <si>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</si>
  <si>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</si>
  <si>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</si>
  <si>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</si>
  <si>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</si>
  <si>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</si>
  <si>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</si>
  <si>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</si>
  <si>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</si>
  <si>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</si>
  <si>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</si>
  <si>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</si>
  <si>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</si>
  <si>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</si>
  <si>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</si>
  <si>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</si>
  <si>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</si>
  <si>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</si>
  <si>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</si>
  <si>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</si>
  <si>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Мандарин</t>
  </si>
  <si>
    <t>Суп овощной с мясом и сметаной</t>
  </si>
  <si>
    <t>Котлета мясная</t>
  </si>
  <si>
    <t>Каша гречневая рассыпчатая с маслом</t>
  </si>
  <si>
    <t>Сок (яблоко)</t>
  </si>
  <si>
    <t>фрукт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</si>
</sst>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39</v>
      </c>
      <c r="D1" s="64"/>
      <c r="E1" s="64"/>
      <c r="F1" s="12" t="s">
        <v>16</v>
      </c>
      <c r="G1" s="2" t="s">
        <v>17</v>
      </c>
      <c r="H1" s="65" t="s">
        <v>40</v>
      </c>
      <c r="I1" s="65"/>
      <c r="J1" s="65"/>
      <c r="K1" s="65"/>
    </row>
    <row r="2" spans="1:12" ht="18">
      <c r="A2" s="35" t="s">
        <v>6</v>
      </c>
      <c r="C2" s="2"/>
      <c r="G2" s="2" t="s">
        <v>18</v>
      </c>
      <c r="H2" s="65" t="s">
        <v>41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1</v>
      </c>
      <c r="B185" s="13">
        <v>4</v>
      </c>
      <c r="C185" s="10" t="s">
        <v>25</v>
      </c>
      <c r="D185" s="7" t="s">
        <v>52</v>
      </c>
      <c r="E185" s="51" t="s">
        <v>47</v>
      </c>
      <c r="F185" s="53">
        <v>100</v>
      </c>
      <c r="G185" s="53">
        <v>1</v>
      </c>
      <c r="H185" s="53">
        <v>0</v>
      </c>
      <c r="I185" s="56">
        <v>8</v>
      </c>
      <c r="J185" s="53">
        <v>38</v>
      </c>
      <c r="K185" s="58">
        <v>137</v>
      </c>
      <c r="L185" s="43">
        <v>24.43</v>
      </c>
    </row>
    <row r="186" spans="1:13" ht="15">
      <c r="A186" s="23"/>
      <c r="B186" s="15"/>
      <c r="C186" s="11"/>
      <c r="D186" s="7" t="s">
        <v>27</v>
      </c>
      <c r="E186" s="52" t="s">
        <v>48</v>
      </c>
      <c r="F186" s="54">
        <v>200</v>
      </c>
      <c r="G186" s="54">
        <v>6</v>
      </c>
      <c r="H186" s="54">
        <v>6</v>
      </c>
      <c r="I186" s="57">
        <v>11</v>
      </c>
      <c r="J186" s="54">
        <v>126</v>
      </c>
      <c r="K186" s="59">
        <v>138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52" t="s">
        <v>49</v>
      </c>
      <c r="F187" s="54">
        <v>90</v>
      </c>
      <c r="G187" s="54">
        <v>17</v>
      </c>
      <c r="H187" s="54">
        <v>15</v>
      </c>
      <c r="I187" s="57">
        <v>8</v>
      </c>
      <c r="J187" s="54">
        <v>236</v>
      </c>
      <c r="K187" s="59">
        <v>152</v>
      </c>
      <c r="L187" s="43">
        <v>34.299999999999997</v>
      </c>
    </row>
    <row r="188" spans="1:13" ht="15">
      <c r="A188" s="23"/>
      <c r="B188" s="15"/>
      <c r="C188" s="11"/>
      <c r="D188" s="7" t="s">
        <v>29</v>
      </c>
      <c r="E188" s="52" t="s">
        <v>50</v>
      </c>
      <c r="F188" s="54">
        <v>150</v>
      </c>
      <c r="G188" s="54">
        <v>7</v>
      </c>
      <c r="H188" s="54">
        <v>5</v>
      </c>
      <c r="I188" s="57">
        <v>32</v>
      </c>
      <c r="J188" s="54">
        <v>199</v>
      </c>
      <c r="K188" s="59">
        <v>54</v>
      </c>
      <c r="L188" s="43">
        <v>11.62</v>
      </c>
    </row>
    <row r="189" spans="1:13" ht="15">
      <c r="A189" s="23"/>
      <c r="B189" s="15"/>
      <c r="C189" s="11"/>
      <c r="D189" s="7" t="s">
        <v>22</v>
      </c>
      <c r="E189" s="52" t="s">
        <v>51</v>
      </c>
      <c r="F189" s="54">
        <v>200</v>
      </c>
      <c r="G189" s="54">
        <v>1</v>
      </c>
      <c r="H189" s="54">
        <v>0</v>
      </c>
      <c r="I189" s="57">
        <v>20</v>
      </c>
      <c r="J189" s="54">
        <v>92</v>
      </c>
      <c r="K189" s="59">
        <v>107</v>
      </c>
      <c r="L189" s="43">
        <v>12.63</v>
      </c>
    </row>
    <row r="190" spans="1:13" ht="15">
      <c r="A190" s="23"/>
      <c r="B190" s="15"/>
      <c r="C190" s="11"/>
      <c r="D190" s="7" t="s">
        <v>43</v>
      </c>
      <c r="E190" s="52" t="s">
        <v>44</v>
      </c>
      <c r="F190" s="54">
        <v>20</v>
      </c>
      <c r="G190" s="54">
        <v>2</v>
      </c>
      <c r="H190" s="54">
        <v>0</v>
      </c>
      <c r="I190" s="57">
        <v>10</v>
      </c>
      <c r="J190" s="54">
        <v>47</v>
      </c>
      <c r="K190" s="59">
        <v>119</v>
      </c>
      <c r="L190" s="43">
        <v>2.25</v>
      </c>
    </row>
    <row r="191" spans="1:13" ht="15">
      <c r="A191" s="23"/>
      <c r="B191" s="15"/>
      <c r="C191" s="11"/>
      <c r="D191" s="7" t="s">
        <v>45</v>
      </c>
      <c r="E191" s="52" t="s">
        <v>46</v>
      </c>
      <c r="F191" s="54">
        <v>20</v>
      </c>
      <c r="G191" s="54">
        <v>1</v>
      </c>
      <c r="H191" s="54">
        <v>0</v>
      </c>
      <c r="I191" s="57">
        <v>8</v>
      </c>
      <c r="J191" s="54">
        <v>40</v>
      </c>
      <c r="K191" s="59">
        <v>120</v>
      </c>
      <c r="L191" s="43">
        <v>1.8</v>
      </c>
    </row>
    <row r="192" spans="1:13" ht="15">
      <c r="A192" s="23"/>
      <c r="B192" s="15"/>
      <c r="C192" s="11"/>
      <c r="D192" s="6"/>
      <c r="E192" s="42"/>
      <c r="F192" s="55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35</v>
      </c>
      <c r="H194" s="19">
        <f t="shared" si="88"/>
        <v>26</v>
      </c>
      <c r="I194" s="19">
        <f t="shared" si="88"/>
        <v>97</v>
      </c>
      <c r="J194" s="19">
        <f t="shared" si="88"/>
        <v>778</v>
      </c>
      <c r="K194" s="25"/>
      <c r="L194" s="19">
        <f t="shared" ref="L194" si="89">SUM(L185:L193)</f>
        <v>97.429999999999993</v>
      </c>
    </row>
    <row r="195" spans="1:12" ht="15">
      <c r="A195" s="29">
        <f>A177</f>
        <v>0</v>
      </c>
      <c r="B195" s="30">
        <f>B177</f>
        <v>0</v>
      </c>
      <c r="C195" s="60" t="s">
        <v>4</v>
      </c>
      <c r="D195" s="61"/>
      <c r="E195" s="31"/>
      <c r="F195" s="32">
        <f>F184+F194</f>
        <v>780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97</v>
      </c>
      <c r="J195" s="32">
        <f t="shared" ref="J195:L195" si="93">J184+J194</f>
        <v>778</v>
      </c>
      <c r="K195" s="32"/>
      <c r="L195" s="32">
        <f t="shared" si="93"/>
        <v>97.429999999999993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</v>
      </c>
      <c r="H196" s="34">
        <f t="shared" si="94"/>
        <v>26</v>
      </c>
      <c r="I196" s="34">
        <f t="shared" si="94"/>
        <v>97</v>
      </c>
      <c r="J196" s="34">
        <f t="shared" si="94"/>
        <v>778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97.429999999999993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2024-02-21T15:15:04Z</dcterms:modified>
</cp:coreProperties>
</file>