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<sst xmlns="http://schemas.openxmlformats.org/spreadsheetml/2006/main" count="195" uniqueCount="55">
  <si>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</si>
  <si>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</si>
  <si>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</si>
  <si>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</si>
  <si>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</si>
  <si>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</si>
  <si>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</si>
  <si>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</si>
  <si>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</si>
  <si>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</si>
  <si>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</si>
  <si>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</si>
  <si>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</si>
  <si>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</si>
  <si>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</si>
  <si>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</si>
  <si>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</si>
  <si>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</si>
  <si>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</si>
  <si>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</si>
  <si>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</si>
  <si>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</si>
  <si>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</si>
  <si>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</si>
  <si>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</si>
  <si>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</si>
  <si>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</si>
  <si>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</si>
  <si>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</si>
  <si>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</si>
  <si>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</si>
  <si>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</si>
  <si>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</si>
  <si>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</si>
  <si>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</si>
  <si>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</si>
  <si>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</si>
  <si>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</si>
  <si>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</si>
  <si>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</si>
  <si>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</si>
  <si>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</si>
  <si>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</si>
  <si>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</si>
  <si>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</si>
  <si>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(яблоко)</t>
  </si>
  <si>
    <t>Борщ с мясом и сметаной</t>
  </si>
  <si>
    <t xml:space="preserve">2 блюдо </t>
  </si>
  <si>
    <t xml:space="preserve"> Рыба запеченная с сыром</t>
  </si>
  <si>
    <t>Картофельное пюре с маслом (пром. пр-во)</t>
  </si>
  <si>
    <t>гор. Напиток</t>
  </si>
  <si>
    <t xml:space="preserve">Чай с сахаром </t>
  </si>
  <si>
    <t>хлеб пшеничный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</si>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</sst>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200" sqref="J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10</v>
      </c>
      <c r="C185" s="10" t="s">
        <v>25</v>
      </c>
      <c r="D185" s="7" t="s">
        <v>54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26.05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10.4</v>
      </c>
    </row>
    <row r="187" spans="1:13" ht="15" x14ac:dyDescent="0.25">
      <c r="A187" s="23"/>
      <c r="B187" s="15"/>
      <c r="C187" s="11"/>
      <c r="D187" s="7" t="s">
        <v>47</v>
      </c>
      <c r="E187" s="42" t="s">
        <v>48</v>
      </c>
      <c r="F187" s="43">
        <v>90</v>
      </c>
      <c r="G187" s="43">
        <v>18.5</v>
      </c>
      <c r="H187" s="43">
        <v>3.73</v>
      </c>
      <c r="I187" s="43">
        <v>2.5099999999999998</v>
      </c>
      <c r="J187" s="43">
        <v>116.1</v>
      </c>
      <c r="K187" s="44">
        <v>146</v>
      </c>
      <c r="L187" s="43">
        <v>36.15</v>
      </c>
    </row>
    <row r="188" spans="1:13" ht="15" x14ac:dyDescent="0.2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</v>
      </c>
    </row>
    <row r="189" spans="1:13" ht="15" x14ac:dyDescent="0.25">
      <c r="A189" s="23"/>
      <c r="B189" s="15"/>
      <c r="C189" s="11"/>
      <c r="D189" s="7" t="s">
        <v>50</v>
      </c>
      <c r="E189" s="42" t="s">
        <v>51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52</v>
      </c>
      <c r="E190" s="42" t="s">
        <v>43</v>
      </c>
      <c r="F190" s="43">
        <v>60</v>
      </c>
      <c r="G190" s="43">
        <v>4.5599999999999996</v>
      </c>
      <c r="H190" s="43">
        <v>0.48</v>
      </c>
      <c r="I190" s="43">
        <v>29.52</v>
      </c>
      <c r="J190" s="43">
        <v>141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53</v>
      </c>
      <c r="E191" s="42" t="s">
        <v>44</v>
      </c>
      <c r="F191" s="43">
        <v>50</v>
      </c>
      <c r="G191" s="43">
        <v>3.3</v>
      </c>
      <c r="H191" s="43">
        <v>0.6</v>
      </c>
      <c r="I191" s="43">
        <v>20.100000000000001</v>
      </c>
      <c r="J191" s="43">
        <v>99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900</v>
      </c>
      <c r="G193" s="19">
        <f>SUM(G185:G192)</f>
        <v>35.99</v>
      </c>
      <c r="H193" s="19">
        <f>SUM(H185:H192)</f>
        <v>22.01</v>
      </c>
      <c r="I193" s="19">
        <f>SUM(I185:I192)</f>
        <v>104.41999999999999</v>
      </c>
      <c r="J193" s="19">
        <f>SUM(J185:J192)</f>
        <v>763.59</v>
      </c>
      <c r="K193" s="25"/>
      <c r="L193" s="19">
        <f>SUM(L185:L192)</f>
        <v>88.02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900</v>
      </c>
      <c r="G194" s="32">
        <f>G184+G193</f>
        <v>35.99</v>
      </c>
      <c r="H194" s="32">
        <f>H184+H193</f>
        <v>22.01</v>
      </c>
      <c r="I194" s="32">
        <f>I184+I193</f>
        <v>104.41999999999999</v>
      </c>
      <c r="J194" s="32">
        <f>J184+J193</f>
        <v>763.59</v>
      </c>
      <c r="K194" s="32"/>
      <c r="L194" s="32">
        <f>L184+L193</f>
        <v>88.02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900</v>
      </c>
      <c r="G195" s="34">
        <f>(G24+G43+G62+G81+G100+G119+G138+G157+G176+G194)/(IF(G24=0,0,1)+IF(G43=0,0,1)+IF(G62=0,0,1)+IF(G81=0,0,1)+IF(G100=0,0,1)+IF(G119=0,0,1)+IF(G138=0,0,1)+IF(G157=0,0,1)+IF(G176=0,0,1)+IF(G194=0,0,1))</f>
        <v>35.99</v>
      </c>
      <c r="H195" s="34">
        <f>(H24+H43+H62+H81+H100+H119+H138+H157+H176+H194)/(IF(H24=0,0,1)+IF(H43=0,0,1)+IF(H62=0,0,1)+IF(H81=0,0,1)+IF(H100=0,0,1)+IF(H119=0,0,1)+IF(H138=0,0,1)+IF(H157=0,0,1)+IF(H176=0,0,1)+IF(H194=0,0,1))</f>
        <v>22.01</v>
      </c>
      <c r="I195" s="34">
        <f>(I24+I43+I62+I81+I100+I119+I138+I157+I176+I194)/(IF(I24=0,0,1)+IF(I43=0,0,1)+IF(I62=0,0,1)+IF(I81=0,0,1)+IF(I100=0,0,1)+IF(I119=0,0,1)+IF(I138=0,0,1)+IF(I157=0,0,1)+IF(I176=0,0,1)+IF(I194=0,0,1))</f>
        <v>104.41999999999999</v>
      </c>
      <c r="J195" s="34">
        <f>(J24+J43+J62+J81+J100+J119+J138+J157+J176+J194)/(IF(J24=0,0,1)+IF(J43=0,0,1)+IF(J62=0,0,1)+IF(J81=0,0,1)+IF(J100=0,0,1)+IF(J119=0,0,1)+IF(J138=0,0,1)+IF(J157=0,0,1)+IF(J176=0,0,1)+IF(J194=0,0,1))</f>
        <v>763.59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88.02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2024-02-22T03:52:01Z</dcterms:modified>
</cp:coreProperties>
</file>