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<sst xmlns="http://schemas.openxmlformats.org/spreadsheetml/2006/main" count="196" uniqueCount="51">
  <si>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</si>
  <si>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</si>
  <si>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</si>
  <si>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</si>
  <si>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</si>
  <si>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</si>
  <si>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</si>
  <si>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</si>
  <si>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</si>
  <si>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</si>
  <si>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</si>
  <si>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</si>
  <si>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</si>
  <si>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</si>
  <si>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</si>
  <si>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</si>
  <si>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</si>
  <si>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</si>
  <si>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</si>
  <si>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</si>
  <si>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</si>
  <si>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</si>
  <si>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</si>
  <si>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</si>
  <si>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</si>
  <si>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</si>
  <si>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</si>
  <si>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</si>
  <si>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</si>
  <si>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</si>
  <si>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</si>
  <si>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</si>
  <si>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</si>
  <si>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</si>
  <si>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</si>
  <si>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</si>
  <si>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</si>
  <si>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</si>
  <si>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</si>
  <si>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</si>
  <si>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</si>
  <si>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</si>
  <si>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</si>
  <si>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</si>
  <si>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</si>
  <si>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Икра овощная</t>
  </si>
  <si>
    <t>Рассольник с мясом и сметаной и перловой крупой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</si>
  <si>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</si>
  <si>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</si>
  <si>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</si>
  <si>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33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</si>
</sst>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3</v>
      </c>
      <c r="B185" s="13">
        <v>11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1.2</v>
      </c>
      <c r="H185" s="43">
        <v>5.4</v>
      </c>
      <c r="I185" s="43">
        <v>5.16</v>
      </c>
      <c r="J185" s="43">
        <v>73.2</v>
      </c>
      <c r="K185" s="44">
        <v>135</v>
      </c>
      <c r="L185" s="43">
        <v>7.43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6.38</v>
      </c>
      <c r="I186" s="43">
        <v>12.02</v>
      </c>
      <c r="J186" s="43">
        <v>131.11000000000001</v>
      </c>
      <c r="K186" s="44" t="s">
        <v>50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14.84</v>
      </c>
      <c r="H187" s="43">
        <v>12.69</v>
      </c>
      <c r="I187" s="43">
        <v>4.46</v>
      </c>
      <c r="J187" s="43">
        <v>191.87</v>
      </c>
      <c r="K187" s="44">
        <v>80</v>
      </c>
      <c r="L187" s="43">
        <v>33.799999999999997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7.26</v>
      </c>
      <c r="H188" s="43">
        <v>4.96</v>
      </c>
      <c r="I188" s="43">
        <v>31.76</v>
      </c>
      <c r="J188" s="43">
        <v>198.84</v>
      </c>
      <c r="K188" s="44">
        <v>54</v>
      </c>
      <c r="L188" s="43">
        <v>11.62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25</v>
      </c>
      <c r="G191" s="43">
        <v>1.65</v>
      </c>
      <c r="H191" s="43">
        <v>0.3</v>
      </c>
      <c r="I191" s="43">
        <v>10.050000000000001</v>
      </c>
      <c r="J191" s="43">
        <v>49.5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755</v>
      </c>
      <c r="G193" s="19">
        <f>SUM(G185:G192)</f>
        <v>33.799999999999997</v>
      </c>
      <c r="H193" s="19">
        <f>SUM(H185:H192)</f>
        <v>29.97</v>
      </c>
      <c r="I193" s="19">
        <f>SUM(I185:I192)</f>
        <v>93.06</v>
      </c>
      <c r="J193" s="19">
        <f>SUM(J185:J192)</f>
        <v>774.5</v>
      </c>
      <c r="K193" s="25"/>
      <c r="L193" s="19">
        <f>SUM(L185:L192)</f>
        <v>71.77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755</v>
      </c>
      <c r="G194" s="32">
        <f>G184+G193</f>
        <v>33.799999999999997</v>
      </c>
      <c r="H194" s="32">
        <f>H184+H193</f>
        <v>29.97</v>
      </c>
      <c r="I194" s="32">
        <f>I184+I193</f>
        <v>93.06</v>
      </c>
      <c r="J194" s="32">
        <f>J184+J193</f>
        <v>774.5</v>
      </c>
      <c r="K194" s="32"/>
      <c r="L194" s="32">
        <f>L184+L193</f>
        <v>71.77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755</v>
      </c>
      <c r="G195" s="34">
        <f>(G24+G43+G62+G81+G100+G119+G138+G157+G176+G194)/(IF(G24=0,0,1)+IF(G43=0,0,1)+IF(G62=0,0,1)+IF(G81=0,0,1)+IF(G100=0,0,1)+IF(G119=0,0,1)+IF(G138=0,0,1)+IF(G157=0,0,1)+IF(G176=0,0,1)+IF(G194=0,0,1))</f>
        <v>33.799999999999997</v>
      </c>
      <c r="H195" s="34">
        <f>(H24+H43+H62+H81+H100+H119+H138+H157+H176+H194)/(IF(H24=0,0,1)+IF(H43=0,0,1)+IF(H62=0,0,1)+IF(H81=0,0,1)+IF(H100=0,0,1)+IF(H119=0,0,1)+IF(H138=0,0,1)+IF(H157=0,0,1)+IF(H176=0,0,1)+IF(H194=0,0,1))</f>
        <v>29.97</v>
      </c>
      <c r="I195" s="34">
        <f>(I24+I43+I62+I81+I100+I119+I138+I157+I176+I194)/(IF(I24=0,0,1)+IF(I43=0,0,1)+IF(I62=0,0,1)+IF(I81=0,0,1)+IF(I100=0,0,1)+IF(I119=0,0,1)+IF(I138=0,0,1)+IF(I157=0,0,1)+IF(I176=0,0,1)+IF(I194=0,0,1))</f>
        <v>93.06</v>
      </c>
      <c r="J195" s="34">
        <f>(J24+J43+J62+J81+J100+J119+J138+J157+J176+J194)/(IF(J24=0,0,1)+IF(J43=0,0,1)+IF(J62=0,0,1)+IF(J81=0,0,1)+IF(J100=0,0,1)+IF(J119=0,0,1)+IF(J138=0,0,1)+IF(J157=0,0,1)+IF(J176=0,0,1)+IF(J194=0,0,1))</f>
        <v>774.5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71.77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2024-03-13T14:37:30Z</dcterms:modified>
</cp:coreProperties>
</file>