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<sst xmlns="http://schemas.openxmlformats.org/spreadsheetml/2006/main" count="195" uniqueCount="50">
  <si>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</si>
  <si>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</si>
  <si>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</si>
  <si>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</si>
  <si>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</si>
  <si>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</si>
  <si>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</si>
  <si>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</si>
  <si>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</si>
  <si>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</si>
  <si>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</si>
  <si>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</si>
  <si>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</si>
  <si>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</si>
  <si>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</si>
  <si>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</si>
  <si>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</si>
  <si>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</si>
  <si>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</si>
  <si>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</si>
  <si>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</si>
  <si>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</si>
  <si>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</si>
  <si>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</si>
  <si>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</si>
  <si>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</si>
  <si>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</si>
  <si>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</si>
  <si>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</si>
  <si>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</si>
  <si>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</si>
  <si>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</si>
  <si>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</si>
  <si>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</si>
  <si>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</si>
  <si>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</si>
  <si>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</si>
  <si>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</si>
  <si>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</si>
  <si>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</si>
  <si>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</si>
  <si>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</si>
  <si>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</si>
  <si>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</si>
  <si>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</si>
  <si>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Горошек консервированный</t>
  </si>
  <si>
    <t>Суп картофельный с мясом</t>
  </si>
  <si>
    <t>Печень говяжья тушеная в сметанном соусе</t>
  </si>
  <si>
    <t>Макароны отварные с маслом</t>
  </si>
  <si>
    <t>Кисель витаминизированный плодово – ягодный  (яблочно-облепиховый)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</si>
</sst>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7" sqref="J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7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6.58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5.78</v>
      </c>
      <c r="H186" s="43">
        <v>5.5</v>
      </c>
      <c r="I186" s="43">
        <v>10.8</v>
      </c>
      <c r="J186" s="43">
        <v>115.7</v>
      </c>
      <c r="K186" s="44">
        <v>37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>
        <v>25.8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>
        <v>10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20</v>
      </c>
      <c r="J189" s="43">
        <v>80.599999999999994</v>
      </c>
      <c r="K189" s="44">
        <v>95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31.700000000000003</v>
      </c>
      <c r="H193" s="19">
        <f>SUM(H185:H192)</f>
        <v>17.819999999999997</v>
      </c>
      <c r="I193" s="19">
        <f>SUM(I185:I192)</f>
        <v>105.65</v>
      </c>
      <c r="J193" s="19">
        <f>SUM(J185:J192)</f>
        <v>709.61</v>
      </c>
      <c r="K193" s="25"/>
      <c r="L193" s="19">
        <f>SUM(L185:L192)</f>
        <v>63.18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740</v>
      </c>
      <c r="G194" s="32">
        <f>G184+G193</f>
        <v>31.700000000000003</v>
      </c>
      <c r="H194" s="32">
        <f>H184+H193</f>
        <v>17.819999999999997</v>
      </c>
      <c r="I194" s="32">
        <f>I184+I193</f>
        <v>105.65</v>
      </c>
      <c r="J194" s="32">
        <f>J184+J193</f>
        <v>709.61</v>
      </c>
      <c r="K194" s="32"/>
      <c r="L194" s="32">
        <f>L184+L193</f>
        <v>63.18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31.700000000000003</v>
      </c>
      <c r="H195" s="34">
        <f>(H24+H43+H62+H81+H100+H119+H138+H157+H176+H194)/(IF(H24=0,0,1)+IF(H43=0,0,1)+IF(H62=0,0,1)+IF(H81=0,0,1)+IF(H100=0,0,1)+IF(H119=0,0,1)+IF(H138=0,0,1)+IF(H157=0,0,1)+IF(H176=0,0,1)+IF(H194=0,0,1))</f>
        <v>17.819999999999997</v>
      </c>
      <c r="I195" s="34">
        <f>(I24+I43+I62+I81+I100+I119+I138+I157+I176+I194)/(IF(I24=0,0,1)+IF(I43=0,0,1)+IF(I62=0,0,1)+IF(I81=0,0,1)+IF(I100=0,0,1)+IF(I119=0,0,1)+IF(I138=0,0,1)+IF(I157=0,0,1)+IF(I176=0,0,1)+IF(I194=0,0,1))</f>
        <v>105.65</v>
      </c>
      <c r="J195" s="34">
        <f>(J24+J43+J62+J81+J100+J119+J138+J157+J176+J194)/(IF(J24=0,0,1)+IF(J43=0,0,1)+IF(J62=0,0,1)+IF(J81=0,0,1)+IF(J100=0,0,1)+IF(J119=0,0,1)+IF(J138=0,0,1)+IF(J157=0,0,1)+IF(J176=0,0,1)+IF(J194=0,0,1))</f>
        <v>709.61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63.18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2024-04-03T11:03:36Z</dcterms:modified>
</cp:coreProperties>
</file>